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000- Suivi CHANTIER\2026- Travaux Siège\01- Etude\CCTP &amp; DPGF\lot TCE\DCE AO travaux Siège UGECAM\"/>
    </mc:Choice>
  </mc:AlternateContent>
  <bookViews>
    <workbookView xWindow="0" yWindow="0" windowWidth="23040" windowHeight="8784" tabRatio="678"/>
  </bookViews>
  <sheets>
    <sheet name="DPGF lot 3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6" l="1"/>
  <c r="I4" i="6" l="1"/>
  <c r="I5" i="6"/>
  <c r="I6" i="6"/>
  <c r="I7" i="6"/>
  <c r="I8" i="6"/>
  <c r="I3" i="6"/>
  <c r="I11" i="6" s="1"/>
  <c r="I12" i="6" s="1"/>
</calcChain>
</file>

<file path=xl/sharedStrings.xml><?xml version="1.0" encoding="utf-8"?>
<sst xmlns="http://schemas.openxmlformats.org/spreadsheetml/2006/main" count="49" uniqueCount="31">
  <si>
    <t>OBJET</t>
  </si>
  <si>
    <t>Qté</t>
  </si>
  <si>
    <t>Unité</t>
  </si>
  <si>
    <t>u</t>
  </si>
  <si>
    <t>m²</t>
  </si>
  <si>
    <t>ml</t>
  </si>
  <si>
    <t>PU
€ht</t>
  </si>
  <si>
    <t>PP 90-PF1/2h : porte pleine stratifiée pare-flamme 1/2h pour accès SdR1&amp;2 avec cylindre et béquille</t>
  </si>
  <si>
    <t>PP90-PF1/2h : Porte Pleine stratifiée PF1/2h avec cylindre et béquille</t>
  </si>
  <si>
    <t>PP 90+50 : porte pleine stratifiée entre SAS et circul balnéo avec cylindre et béquille</t>
  </si>
  <si>
    <t>Platelage bois avec structure dans bassin à condamner (26,5m²)</t>
  </si>
  <si>
    <t>Localisation</t>
  </si>
  <si>
    <t>Mezzanine</t>
  </si>
  <si>
    <t>SdR1&amp;2</t>
  </si>
  <si>
    <t>Phase 1</t>
  </si>
  <si>
    <t>Phase 3</t>
  </si>
  <si>
    <t>lot 3- Menui Bois</t>
  </si>
  <si>
    <t>Phasage</t>
  </si>
  <si>
    <t>Revêtement Acoustique sous platelage</t>
  </si>
  <si>
    <t>Mur Mobile Acoustique avec zone rangement et fourniture clé de manœuvre/verrouillage, hauteur=3.60m</t>
  </si>
  <si>
    <t>§ CCTP</t>
  </si>
  <si>
    <t>2.3.1</t>
  </si>
  <si>
    <t>2.3.3</t>
  </si>
  <si>
    <t>2.3.4</t>
  </si>
  <si>
    <t>2.3.5</t>
  </si>
  <si>
    <t>2.3.2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</si>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</sst>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43" fontId="3" fillId="0" borderId="0" xfId="1" applyFont="1" applyAlignment="1">
      <alignment wrapText="1"/>
    </xf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4" fillId="3" borderId="0" xfId="1" applyFont="1" applyFill="1" applyAlignment="1">
      <alignment wrapText="1"/>
    </xf>
    <xf numFmtId="164" fontId="2" fillId="3" borderId="0" xfId="1" applyNumberFormat="1" applyFont="1" applyFill="1"/>
    <xf numFmtId="164" fontId="0" fillId="0" borderId="0" xfId="1" applyNumberFormat="1" applyFont="1" applyFill="1"/>
    <xf numFmtId="43" fontId="0" fillId="0" borderId="0" xfId="1" applyFont="1" applyFill="1" applyAlignment="1">
      <alignment wrapText="1"/>
    </xf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workbookViewId="0">
      <pane ySplit="1" topLeftCell="A2" activePane="bottomLeft" state="frozen"/>
      <selection activeCell="J4" sqref="J4"/>
      <selection pane="bottomLeft" activeCell="I11" sqref="I11"/>
    </sheetView>
  </sheetViews>
  <sheetFormatPr baseColWidth="10" defaultRowHeight="14.4" x14ac:dyDescent="0.3"/>
  <cols>
    <col min="1" max="1" width="8.33203125" style="8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4.10937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3" t="s">
        <v>20</v>
      </c>
      <c r="B1" s="1" t="s">
        <v>26</v>
      </c>
      <c r="C1" s="1" t="s">
        <v>11</v>
      </c>
      <c r="D1" s="1" t="s">
        <v>17</v>
      </c>
      <c r="E1" s="4" t="s">
        <v>0</v>
      </c>
      <c r="F1" s="1" t="s">
        <v>2</v>
      </c>
      <c r="G1" s="1" t="s">
        <v>1</v>
      </c>
      <c r="H1" s="4" t="s">
        <v>6</v>
      </c>
      <c r="I1" s="4" t="s">
        <v>27</v>
      </c>
    </row>
    <row r="2" spans="1:9" ht="16.2" x14ac:dyDescent="0.45">
      <c r="A2" s="9"/>
      <c r="B2" s="12" t="s">
        <v>16</v>
      </c>
      <c r="C2" s="11"/>
      <c r="D2" s="11"/>
      <c r="E2" s="10"/>
      <c r="F2" s="11"/>
      <c r="G2" s="11"/>
      <c r="H2" s="11"/>
      <c r="I2" s="11"/>
    </row>
    <row r="3" spans="1:9" ht="28.8" x14ac:dyDescent="0.3">
      <c r="A3" s="14" t="s">
        <v>21</v>
      </c>
      <c r="B3" s="5" t="s">
        <v>16</v>
      </c>
      <c r="C3" s="5" t="s">
        <v>13</v>
      </c>
      <c r="D3" s="15" t="s">
        <v>14</v>
      </c>
      <c r="E3" s="7" t="s">
        <v>9</v>
      </c>
      <c r="F3" s="3" t="s">
        <v>3</v>
      </c>
      <c r="G3" s="6">
        <v>1</v>
      </c>
      <c r="I3" s="3">
        <f>G3*H3</f>
        <v>0</v>
      </c>
    </row>
    <row r="4" spans="1:9" ht="28.8" x14ac:dyDescent="0.3">
      <c r="A4" s="14" t="s">
        <v>25</v>
      </c>
      <c r="B4" s="5" t="s">
        <v>16</v>
      </c>
      <c r="C4" s="5" t="s">
        <v>13</v>
      </c>
      <c r="D4" s="15" t="s">
        <v>14</v>
      </c>
      <c r="E4" s="7" t="s">
        <v>7</v>
      </c>
      <c r="F4" s="3" t="s">
        <v>3</v>
      </c>
      <c r="G4" s="6">
        <v>2</v>
      </c>
      <c r="I4" s="3">
        <f t="shared" ref="I4:I8" si="0">G4*H4</f>
        <v>0</v>
      </c>
    </row>
    <row r="5" spans="1:9" ht="28.8" x14ac:dyDescent="0.3">
      <c r="A5" s="14" t="s">
        <v>22</v>
      </c>
      <c r="B5" s="5" t="s">
        <v>16</v>
      </c>
      <c r="C5" s="5" t="s">
        <v>13</v>
      </c>
      <c r="D5" s="15" t="s">
        <v>14</v>
      </c>
      <c r="E5" s="5" t="s">
        <v>10</v>
      </c>
      <c r="F5" s="3" t="s">
        <v>4</v>
      </c>
      <c r="G5" s="6">
        <v>26.5</v>
      </c>
      <c r="I5" s="3">
        <f t="shared" si="0"/>
        <v>0</v>
      </c>
    </row>
    <row r="6" spans="1:9" x14ac:dyDescent="0.3">
      <c r="A6" s="14" t="s">
        <v>23</v>
      </c>
      <c r="B6" s="5" t="s">
        <v>16</v>
      </c>
      <c r="C6" s="5" t="s">
        <v>13</v>
      </c>
      <c r="D6" s="15" t="s">
        <v>14</v>
      </c>
      <c r="E6" s="7" t="s">
        <v>18</v>
      </c>
      <c r="F6" s="3" t="s">
        <v>4</v>
      </c>
      <c r="G6" s="6">
        <v>26.5</v>
      </c>
      <c r="I6" s="3">
        <f t="shared" si="0"/>
        <v>0</v>
      </c>
    </row>
    <row r="7" spans="1:9" ht="28.8" x14ac:dyDescent="0.3">
      <c r="A7" s="14" t="s">
        <v>24</v>
      </c>
      <c r="B7" s="5" t="s">
        <v>16</v>
      </c>
      <c r="C7" s="5" t="s">
        <v>13</v>
      </c>
      <c r="D7" s="15" t="s">
        <v>14</v>
      </c>
      <c r="E7" s="5" t="s">
        <v>19</v>
      </c>
      <c r="F7" s="3" t="s">
        <v>5</v>
      </c>
      <c r="G7" s="6">
        <v>6</v>
      </c>
      <c r="I7" s="3">
        <f t="shared" si="0"/>
        <v>0</v>
      </c>
    </row>
    <row r="8" spans="1:9" ht="28.8" x14ac:dyDescent="0.3">
      <c r="A8" s="14" t="s">
        <v>25</v>
      </c>
      <c r="B8" s="5" t="s">
        <v>16</v>
      </c>
      <c r="C8" s="3" t="s">
        <v>12</v>
      </c>
      <c r="D8" s="6" t="s">
        <v>15</v>
      </c>
      <c r="E8" s="5" t="s">
        <v>8</v>
      </c>
      <c r="F8" s="3" t="s">
        <v>3</v>
      </c>
      <c r="G8" s="6">
        <v>1</v>
      </c>
      <c r="I8" s="3">
        <f t="shared" si="0"/>
        <v>0</v>
      </c>
    </row>
    <row r="9" spans="1:9" ht="15" thickBot="1" x14ac:dyDescent="0.35"/>
    <row r="10" spans="1:9" x14ac:dyDescent="0.3">
      <c r="H10" s="18" t="s">
        <v>29</v>
      </c>
      <c r="I10" s="19">
        <f>SUM(I2:I9)</f>
        <v>0</v>
      </c>
    </row>
    <row r="11" spans="1:9" ht="15" thickBot="1" x14ac:dyDescent="0.35">
      <c r="H11" s="20" t="s">
        <v>30</v>
      </c>
      <c r="I11" s="21">
        <f>I10*0.2</f>
        <v>0</v>
      </c>
    </row>
    <row r="12" spans="1:9" ht="15" thickBot="1" x14ac:dyDescent="0.35">
      <c r="H12" s="16" t="s">
        <v>28</v>
      </c>
      <c r="I12" s="17">
        <f>SUM(I10:I11)</f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3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2025-12-11T13:10:38Z</cp:lastPrinted>
  <dcterms:created xsi:type="dcterms:W3CDTF">2025-01-13T16:46:19Z</dcterms:created>
  <dcterms:modified xsi:type="dcterms:W3CDTF">2026-02-09T11:30:55Z</dcterms:modified>
</cp:coreProperties>
</file>